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<sst xmlns="http://schemas.openxmlformats.org/spreadsheetml/2006/main" count="266" uniqueCount="91">
  <si>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</si>
  <si>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</si>
  <si>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</si>
  <si>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</si>
  <si>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</si>
  <si>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</si>
  <si>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</si>
  <si>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</si>
  <si>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</si>
  <si>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</si>
  <si>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</si>
  <si>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</si>
  <si>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</si>
  <si>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</si>
  <si>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</si>
  <si>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</si>
  <si>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</si>
  <si>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</si>
  <si>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</si>
  <si>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</si>
  <si>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</si>
  <si>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</si>
  <si>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</si>
  <si>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</si>
  <si>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</si>
  <si>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</si>
  <si>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</si>
  <si>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</si>
  <si>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</si>
  <si>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</si>
  <si>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</si>
  <si>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</si>
  <si>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</si>
  <si>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</si>
  <si>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</si>
  <si>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</si>
  <si>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</si>
  <si>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</si>
  <si>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</si>
  <si>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</si>
  <si>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</si>
  <si>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</si>
  <si>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</si>
  <si>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Суп из бобовых на мясном бульоне</t>
  </si>
  <si>
    <t>Компот из смеси сухофруктов</t>
  </si>
  <si>
    <t>Каша манная молочная</t>
  </si>
  <si>
    <t>Чай с сахаром</t>
  </si>
  <si>
    <t>печенье</t>
  </si>
  <si>
    <t>Горошек зеленый консервированный</t>
  </si>
  <si>
    <t>Борщ из свежей капусты на мясном бульоне</t>
  </si>
  <si>
    <t>Рис отварной</t>
  </si>
  <si>
    <t>Рыба, тушеная в томате с овощами</t>
  </si>
  <si>
    <t xml:space="preserve">Компот из смеси сухофруктов </t>
  </si>
  <si>
    <t>Каша рисовая жидкая</t>
  </si>
  <si>
    <t>Бутерброд с сыром</t>
  </si>
  <si>
    <t>Овощи натуральные(помидор)</t>
  </si>
  <si>
    <t>Суп с макаронными изделиями на м/б из мяса курица</t>
  </si>
  <si>
    <t>Жаркое по домашнему из мяса говядина</t>
  </si>
  <si>
    <t>Макаронные изделия отварные с маслом</t>
  </si>
  <si>
    <t>Овощи натуральные (огурец)</t>
  </si>
  <si>
    <t>Суп с рисовой крупой на мясном бульоне</t>
  </si>
  <si>
    <t>Каша гречневая рассыпчатая с маслом</t>
  </si>
  <si>
    <t>Гуляш из отыврной говядины</t>
  </si>
  <si>
    <t>Омлет натуральный</t>
  </si>
  <si>
    <t>Бутерброд с повидлом  и маслом сливочным</t>
  </si>
  <si>
    <t>Свекла отварная</t>
  </si>
  <si>
    <t>Рассольник на мясном бульоне</t>
  </si>
  <si>
    <t>Капуста тушеная</t>
  </si>
  <si>
    <t>Каша "Дружба"</t>
  </si>
  <si>
    <t>Чай с лимоном</t>
  </si>
  <si>
    <t>Икра кабачковая</t>
  </si>
  <si>
    <t xml:space="preserve">Макаронные изделия отварные </t>
  </si>
  <si>
    <t>Гуляш из отварной курицы</t>
  </si>
  <si>
    <t>Каша гречневая рассыпчатая на молоке</t>
  </si>
  <si>
    <t>Пряник</t>
  </si>
  <si>
    <t>Овощи свежие (огурцы)</t>
  </si>
  <si>
    <t>Суп с макаронными изделиями на мясном бульоне</t>
  </si>
  <si>
    <t>Плов из отварной курицы</t>
  </si>
  <si>
    <t>Груша</t>
  </si>
  <si>
    <t xml:space="preserve">Суп с макаронами на молоке </t>
  </si>
  <si>
    <t>Хлею пшеничный</t>
  </si>
  <si>
    <t>Гуляшь из отварной курицы</t>
  </si>
  <si>
    <t>Каша вязкая из "Геркулеса "</t>
  </si>
  <si>
    <t xml:space="preserve">Чай с сахаром </t>
  </si>
  <si>
    <t>Бутерброд с повидлом и маслом</t>
  </si>
  <si>
    <t>Суп картофельный с рыбными консервами</t>
  </si>
  <si>
    <t>картофель отварной</t>
  </si>
  <si>
    <t xml:space="preserve">Колбаса отварная </t>
  </si>
  <si>
    <t>Компот</t>
  </si>
  <si>
    <t>Каша пшеная молочная</t>
  </si>
  <si>
    <t>Картофель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</si>
</sst>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12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45</v>
      </c>
      <c r="F25" s="52">
        <v>200</v>
      </c>
      <c r="G25" s="52">
        <v>7</v>
      </c>
      <c r="H25" s="52">
        <v>8</v>
      </c>
      <c r="I25" s="54">
        <v>31</v>
      </c>
      <c r="J25" s="52">
        <v>222</v>
      </c>
      <c r="K25" s="61">
        <v>107</v>
      </c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 t="s">
        <v>46</v>
      </c>
      <c r="F27" s="53">
        <v>200</v>
      </c>
      <c r="G27" s="53">
        <v>1</v>
      </c>
      <c r="H27" s="53"/>
      <c r="I27" s="55">
        <v>10</v>
      </c>
      <c r="J27" s="53">
        <v>60</v>
      </c>
      <c r="K27" s="60">
        <v>2</v>
      </c>
      <c r="L27" s="42"/>
    </row>
    <row r="28" spans="1:12" ht="14.4">
      <c r="A28" s="14"/>
      <c r="B28" s="15"/>
      <c r="C28" s="11"/>
      <c r="D28" s="7" t="s">
        <v>23</v>
      </c>
      <c r="E28" s="51" t="s">
        <v>47</v>
      </c>
      <c r="F28" s="53">
        <v>60</v>
      </c>
      <c r="G28" s="53">
        <v>6</v>
      </c>
      <c r="H28" s="53">
        <v>9</v>
      </c>
      <c r="I28" s="55">
        <v>15</v>
      </c>
      <c r="J28" s="53">
        <v>417</v>
      </c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14</v>
      </c>
      <c r="H32" s="19">
        <f t="shared" ref="H32" si="7">SUM(H25:H31)</f>
        <v>17</v>
      </c>
      <c r="I32" s="19">
        <f t="shared" ref="I32" si="8">SUM(I25:I31)</f>
        <v>56</v>
      </c>
      <c r="J32" s="19">
        <f t="shared" ref="J32:L32" si="9">SUM(J25:J31)</f>
        <v>699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48</v>
      </c>
      <c r="F33" s="57">
        <v>48</v>
      </c>
      <c r="G33" s="57">
        <v>1.1200000000000001</v>
      </c>
      <c r="H33" s="57">
        <v>3.75</v>
      </c>
      <c r="I33" s="58">
        <v>6.22</v>
      </c>
      <c r="J33" s="57">
        <v>66.42</v>
      </c>
      <c r="K33" s="59">
        <v>246</v>
      </c>
      <c r="L33" s="42"/>
    </row>
    <row r="34" spans="1:12" ht="14.4">
      <c r="A34" s="14"/>
      <c r="B34" s="15"/>
      <c r="C34" s="11"/>
      <c r="D34" s="7" t="s">
        <v>27</v>
      </c>
      <c r="E34" s="51" t="s">
        <v>49</v>
      </c>
      <c r="F34" s="53">
        <v>250</v>
      </c>
      <c r="G34" s="53">
        <v>2.1</v>
      </c>
      <c r="H34" s="53">
        <v>5</v>
      </c>
      <c r="I34" s="55">
        <v>19</v>
      </c>
      <c r="J34" s="53">
        <v>132</v>
      </c>
      <c r="K34" s="60">
        <v>15</v>
      </c>
      <c r="L34" s="42"/>
    </row>
    <row r="35" spans="1:12" ht="14.4">
      <c r="A35" s="14"/>
      <c r="B35" s="15"/>
      <c r="C35" s="11"/>
      <c r="D35" s="7" t="s">
        <v>28</v>
      </c>
      <c r="E35" s="51" t="s">
        <v>50</v>
      </c>
      <c r="F35" s="53">
        <v>0.14799999999999999</v>
      </c>
      <c r="G35" s="53">
        <v>2.09</v>
      </c>
      <c r="H35" s="53">
        <v>4.6900000000000004</v>
      </c>
      <c r="I35" s="55">
        <v>18</v>
      </c>
      <c r="J35" s="53">
        <v>203.6</v>
      </c>
      <c r="K35" s="60">
        <v>7</v>
      </c>
      <c r="L35" s="42"/>
    </row>
    <row r="36" spans="1:12" ht="14.4">
      <c r="A36" s="14"/>
      <c r="B36" s="15"/>
      <c r="C36" s="11"/>
      <c r="D36" s="7" t="s">
        <v>29</v>
      </c>
      <c r="E36" s="51" t="s">
        <v>51</v>
      </c>
      <c r="F36" s="53">
        <v>31</v>
      </c>
      <c r="G36" s="53">
        <v>9</v>
      </c>
      <c r="H36" s="53">
        <v>13.5</v>
      </c>
      <c r="I36" s="55"/>
      <c r="J36" s="53">
        <v>157</v>
      </c>
      <c r="K36" s="60">
        <v>33</v>
      </c>
      <c r="L36" s="42"/>
    </row>
    <row r="37" spans="1:12" ht="14.4">
      <c r="A37" s="14"/>
      <c r="B37" s="15"/>
      <c r="C37" s="11"/>
      <c r="D37" s="7" t="s">
        <v>30</v>
      </c>
      <c r="E37" s="51" t="s">
        <v>52</v>
      </c>
      <c r="F37" s="53">
        <v>200</v>
      </c>
      <c r="G37" s="53">
        <v>0.4</v>
      </c>
      <c r="H37" s="53"/>
      <c r="I37" s="55">
        <v>31</v>
      </c>
      <c r="J37" s="53">
        <v>128</v>
      </c>
      <c r="K37" s="60">
        <v>18</v>
      </c>
      <c r="L37" s="42"/>
    </row>
    <row r="38" spans="1:12" ht="14.4">
      <c r="A38" s="14"/>
      <c r="B38" s="15"/>
      <c r="C38" s="11"/>
      <c r="D38" s="7" t="s">
        <v>31</v>
      </c>
      <c r="E38" s="51" t="s">
        <v>42</v>
      </c>
      <c r="F38" s="53">
        <v>50</v>
      </c>
      <c r="G38" s="53">
        <v>6.9</v>
      </c>
      <c r="H38" s="53">
        <v>1.05</v>
      </c>
      <c r="I38" s="55">
        <v>42.5</v>
      </c>
      <c r="J38" s="53">
        <v>362.3</v>
      </c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579.14800000000002</v>
      </c>
      <c r="G42" s="19">
        <f t="shared" ref="G42" si="10">SUM(G33:G41)</f>
        <v>21.61</v>
      </c>
      <c r="H42" s="19">
        <f t="shared" ref="H42" si="11">SUM(H33:H41)</f>
        <v>27.990000000000002</v>
      </c>
      <c r="I42" s="19">
        <f t="shared" ref="I42" si="12">SUM(I33:I41)</f>
        <v>116.72</v>
      </c>
      <c r="J42" s="19">
        <f t="shared" ref="J42:L42" si="13">SUM(J33:J41)</f>
        <v>1049.32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1039.1480000000001</v>
      </c>
      <c r="G43" s="32">
        <f t="shared" ref="G43" si="14">G32+G42</f>
        <v>35.61</v>
      </c>
      <c r="H43" s="32">
        <f t="shared" ref="H43" si="15">H32+H42</f>
        <v>44.99</v>
      </c>
      <c r="I43" s="32">
        <f t="shared" ref="I43" si="16">I32+I42</f>
        <v>172.72</v>
      </c>
      <c r="J43" s="32">
        <f t="shared" ref="J43:L43" si="17">J32+J42</f>
        <v>1748.32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53</v>
      </c>
      <c r="F44" s="52">
        <v>200</v>
      </c>
      <c r="G44" s="52">
        <v>7</v>
      </c>
      <c r="H44" s="52">
        <v>3</v>
      </c>
      <c r="I44" s="54">
        <v>55</v>
      </c>
      <c r="J44" s="52">
        <v>270</v>
      </c>
      <c r="K44" s="40">
        <v>1</v>
      </c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 t="s">
        <v>46</v>
      </c>
      <c r="F46" s="53">
        <v>200</v>
      </c>
      <c r="G46" s="53">
        <v>1</v>
      </c>
      <c r="H46" s="53"/>
      <c r="I46" s="55">
        <v>10</v>
      </c>
      <c r="J46" s="53">
        <v>60</v>
      </c>
      <c r="K46" s="43">
        <v>2</v>
      </c>
      <c r="L46" s="42"/>
    </row>
    <row r="47" spans="1:12" ht="14.4">
      <c r="A47" s="23"/>
      <c r="B47" s="15"/>
      <c r="C47" s="11"/>
      <c r="D47" s="7" t="s">
        <v>23</v>
      </c>
      <c r="E47" s="51" t="s">
        <v>54</v>
      </c>
      <c r="F47" s="53">
        <v>45</v>
      </c>
      <c r="G47" s="42">
        <v>7</v>
      </c>
      <c r="H47" s="42">
        <v>10</v>
      </c>
      <c r="I47" s="42">
        <v>15</v>
      </c>
      <c r="J47" s="53">
        <v>152</v>
      </c>
      <c r="K47" s="43">
        <v>3</v>
      </c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15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482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55</v>
      </c>
      <c r="F52" s="57">
        <v>55</v>
      </c>
      <c r="G52" s="57">
        <v>0.7</v>
      </c>
      <c r="H52" s="57">
        <v>1.3</v>
      </c>
      <c r="I52" s="58">
        <v>4.3</v>
      </c>
      <c r="J52" s="57">
        <v>31.7</v>
      </c>
      <c r="K52" s="59">
        <v>50</v>
      </c>
      <c r="L52" s="42"/>
    </row>
    <row r="53" spans="1:12" ht="14.4">
      <c r="A53" s="23"/>
      <c r="B53" s="15"/>
      <c r="C53" s="11"/>
      <c r="D53" s="7" t="s">
        <v>27</v>
      </c>
      <c r="E53" s="51" t="s">
        <v>56</v>
      </c>
      <c r="F53" s="53">
        <v>248</v>
      </c>
      <c r="G53" s="53">
        <v>5.0999999999999996</v>
      </c>
      <c r="H53" s="53">
        <v>5.4</v>
      </c>
      <c r="I53" s="55">
        <v>23</v>
      </c>
      <c r="J53" s="53">
        <v>161.6</v>
      </c>
      <c r="K53" s="60">
        <v>9</v>
      </c>
      <c r="L53" s="42"/>
    </row>
    <row r="54" spans="1:12" ht="14.4">
      <c r="A54" s="23"/>
      <c r="B54" s="15"/>
      <c r="C54" s="11"/>
      <c r="D54" s="7" t="s">
        <v>28</v>
      </c>
      <c r="E54" s="51" t="s">
        <v>57</v>
      </c>
      <c r="F54" s="53">
        <v>211</v>
      </c>
      <c r="G54" s="53">
        <v>8.4</v>
      </c>
      <c r="H54" s="53">
        <v>12.2</v>
      </c>
      <c r="I54" s="55">
        <v>12</v>
      </c>
      <c r="J54" s="53">
        <v>193</v>
      </c>
      <c r="K54" s="60">
        <v>20</v>
      </c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 t="s">
        <v>44</v>
      </c>
      <c r="F56" s="53">
        <v>200</v>
      </c>
      <c r="G56" s="53">
        <v>0.4</v>
      </c>
      <c r="H56" s="53"/>
      <c r="I56" s="55">
        <v>31</v>
      </c>
      <c r="J56" s="53">
        <v>128</v>
      </c>
      <c r="K56" s="60">
        <v>18</v>
      </c>
      <c r="L56" s="42"/>
    </row>
    <row r="57" spans="1:12" ht="14.4">
      <c r="A57" s="23"/>
      <c r="B57" s="15"/>
      <c r="C57" s="11"/>
      <c r="D57" s="7" t="s">
        <v>31</v>
      </c>
      <c r="E57" s="51" t="s">
        <v>42</v>
      </c>
      <c r="F57" s="53">
        <v>53</v>
      </c>
      <c r="G57" s="53">
        <v>6.9</v>
      </c>
      <c r="H57" s="53">
        <v>1.05</v>
      </c>
      <c r="I57" s="55">
        <v>42.5</v>
      </c>
      <c r="J57" s="53">
        <v>362.3</v>
      </c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767</v>
      </c>
      <c r="G61" s="19">
        <f t="shared" ref="G61" si="22">SUM(G52:G60)</f>
        <v>21.5</v>
      </c>
      <c r="H61" s="19">
        <f t="shared" ref="H61" si="23">SUM(H52:H60)</f>
        <v>19.95</v>
      </c>
      <c r="I61" s="19">
        <f t="shared" ref="I61" si="24">SUM(I52:I60)</f>
        <v>112.8</v>
      </c>
      <c r="J61" s="19">
        <f t="shared" ref="J61:L61" si="25">SUM(J52:J60)</f>
        <v>876.59999999999991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1212</v>
      </c>
      <c r="G62" s="32">
        <f t="shared" ref="G62" si="26">G51+G61</f>
        <v>36.5</v>
      </c>
      <c r="H62" s="32">
        <f t="shared" ref="H62" si="27">H51+H61</f>
        <v>32.950000000000003</v>
      </c>
      <c r="I62" s="32">
        <f t="shared" ref="I62" si="28">I51+I61</f>
        <v>192.8</v>
      </c>
      <c r="J62" s="32">
        <f t="shared" ref="J62:L62" si="29">J51+J61</f>
        <v>1358.6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 t="s">
        <v>58</v>
      </c>
      <c r="F63" s="52">
        <v>150</v>
      </c>
      <c r="G63" s="52">
        <v>5</v>
      </c>
      <c r="H63" s="52">
        <v>4</v>
      </c>
      <c r="I63" s="54">
        <v>26</v>
      </c>
      <c r="J63" s="52">
        <v>159</v>
      </c>
      <c r="K63" s="61">
        <v>20</v>
      </c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 t="s">
        <v>41</v>
      </c>
      <c r="F65" s="53">
        <v>200</v>
      </c>
      <c r="G65" s="53">
        <v>4</v>
      </c>
      <c r="H65" s="53">
        <v>3</v>
      </c>
      <c r="I65" s="55">
        <v>27</v>
      </c>
      <c r="J65" s="53">
        <v>150</v>
      </c>
      <c r="K65" s="60">
        <v>36</v>
      </c>
      <c r="L65" s="42"/>
    </row>
    <row r="66" spans="1:12" ht="14.4">
      <c r="A66" s="23"/>
      <c r="B66" s="15"/>
      <c r="C66" s="11"/>
      <c r="D66" s="7" t="s">
        <v>23</v>
      </c>
      <c r="E66" s="51" t="s">
        <v>42</v>
      </c>
      <c r="F66" s="53">
        <v>46</v>
      </c>
      <c r="G66" s="53">
        <v>4</v>
      </c>
      <c r="H66" s="53">
        <v>1</v>
      </c>
      <c r="I66" s="42">
        <v>25</v>
      </c>
      <c r="J66" s="53">
        <v>183</v>
      </c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396</v>
      </c>
      <c r="G70" s="19">
        <f t="shared" ref="G70" si="30">SUM(G63:G69)</f>
        <v>13</v>
      </c>
      <c r="H70" s="19">
        <f t="shared" ref="H70" si="31">SUM(H63:H69)</f>
        <v>8</v>
      </c>
      <c r="I70" s="19">
        <f t="shared" ref="I70" si="32">SUM(I63:I69)</f>
        <v>78</v>
      </c>
      <c r="J70" s="19">
        <f t="shared" ref="J70:L70" si="33">SUM(J63:J69)</f>
        <v>492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59</v>
      </c>
      <c r="F71" s="57">
        <v>48</v>
      </c>
      <c r="G71" s="57">
        <v>0.4</v>
      </c>
      <c r="H71" s="57">
        <v>0.05</v>
      </c>
      <c r="I71" s="58">
        <v>1.65</v>
      </c>
      <c r="J71" s="57">
        <v>7</v>
      </c>
      <c r="K71" s="59">
        <v>246</v>
      </c>
      <c r="L71" s="42"/>
    </row>
    <row r="72" spans="1:12" ht="14.4">
      <c r="A72" s="23"/>
      <c r="B72" s="15"/>
      <c r="C72" s="11"/>
      <c r="D72" s="7" t="s">
        <v>27</v>
      </c>
      <c r="E72" s="51" t="s">
        <v>60</v>
      </c>
      <c r="F72" s="53">
        <v>250</v>
      </c>
      <c r="G72" s="53">
        <v>2.6</v>
      </c>
      <c r="H72" s="53">
        <v>5.6</v>
      </c>
      <c r="I72" s="55">
        <v>13.4</v>
      </c>
      <c r="J72" s="53">
        <v>114</v>
      </c>
      <c r="K72" s="60">
        <v>402</v>
      </c>
      <c r="L72" s="42"/>
    </row>
    <row r="73" spans="1:12" ht="14.4">
      <c r="A73" s="23"/>
      <c r="B73" s="15"/>
      <c r="C73" s="11"/>
      <c r="D73" s="7" t="s">
        <v>28</v>
      </c>
      <c r="E73" s="51" t="s">
        <v>61</v>
      </c>
      <c r="F73" s="53">
        <v>200</v>
      </c>
      <c r="G73" s="53">
        <v>7.5</v>
      </c>
      <c r="H73" s="53">
        <v>6.3</v>
      </c>
      <c r="I73" s="55">
        <v>40.700000000000003</v>
      </c>
      <c r="J73" s="53">
        <v>249.5</v>
      </c>
      <c r="K73" s="60">
        <v>22</v>
      </c>
      <c r="L73" s="42"/>
    </row>
    <row r="74" spans="1:12" ht="14.4">
      <c r="A74" s="23"/>
      <c r="B74" s="15"/>
      <c r="C74" s="11"/>
      <c r="D74" s="7" t="s">
        <v>29</v>
      </c>
      <c r="E74" s="51" t="s">
        <v>62</v>
      </c>
      <c r="F74" s="53">
        <v>37</v>
      </c>
      <c r="G74" s="53">
        <v>5.4</v>
      </c>
      <c r="H74" s="53">
        <v>4.8</v>
      </c>
      <c r="I74" s="55">
        <v>26</v>
      </c>
      <c r="J74" s="53">
        <v>159</v>
      </c>
      <c r="K74" s="60">
        <v>6</v>
      </c>
      <c r="L74" s="42"/>
    </row>
    <row r="75" spans="1:12" ht="14.4">
      <c r="A75" s="23"/>
      <c r="B75" s="15"/>
      <c r="C75" s="11"/>
      <c r="D75" s="7" t="s">
        <v>30</v>
      </c>
      <c r="E75" s="51" t="s">
        <v>44</v>
      </c>
      <c r="F75" s="53">
        <v>200</v>
      </c>
      <c r="G75" s="53">
        <v>0.4</v>
      </c>
      <c r="H75" s="53"/>
      <c r="I75" s="55">
        <v>31</v>
      </c>
      <c r="J75" s="53">
        <v>128</v>
      </c>
      <c r="K75" s="60">
        <v>18</v>
      </c>
      <c r="L75" s="42"/>
    </row>
    <row r="76" spans="1:12" ht="14.4">
      <c r="A76" s="23"/>
      <c r="B76" s="15"/>
      <c r="C76" s="11"/>
      <c r="D76" s="7" t="s">
        <v>31</v>
      </c>
      <c r="E76" s="51" t="s">
        <v>42</v>
      </c>
      <c r="F76" s="53">
        <v>52</v>
      </c>
      <c r="G76" s="53">
        <v>6.9</v>
      </c>
      <c r="H76" s="53">
        <v>1.05</v>
      </c>
      <c r="I76" s="55">
        <v>42.5</v>
      </c>
      <c r="J76" s="53">
        <v>362.3</v>
      </c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787</v>
      </c>
      <c r="G80" s="19">
        <f t="shared" ref="G80" si="34">SUM(G71:G79)</f>
        <v>23.200000000000003</v>
      </c>
      <c r="H80" s="19">
        <f t="shared" ref="H80" si="35">SUM(H71:H79)</f>
        <v>17.8</v>
      </c>
      <c r="I80" s="19">
        <f t="shared" ref="I80" si="36">SUM(I71:I79)</f>
        <v>155.25</v>
      </c>
      <c r="J80" s="19">
        <f t="shared" ref="J80:L80" si="37">SUM(J71:J79)</f>
        <v>1019.8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1183</v>
      </c>
      <c r="G81" s="32">
        <f t="shared" ref="G81" si="38">G70+G80</f>
        <v>36.200000000000003</v>
      </c>
      <c r="H81" s="32">
        <f t="shared" ref="H81" si="39">H70+H80</f>
        <v>25.8</v>
      </c>
      <c r="I81" s="32">
        <f t="shared" ref="I81" si="40">I70+I80</f>
        <v>233.25</v>
      </c>
      <c r="J81" s="32">
        <f t="shared" ref="J81:L81" si="41">J70+J80</f>
        <v>1511.8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 t="s">
        <v>63</v>
      </c>
      <c r="F82" s="52">
        <v>65</v>
      </c>
      <c r="G82" s="52">
        <v>3</v>
      </c>
      <c r="H82" s="39">
        <v>4</v>
      </c>
      <c r="I82" s="54">
        <v>17</v>
      </c>
      <c r="J82" s="52">
        <v>114</v>
      </c>
      <c r="K82" s="61">
        <v>132</v>
      </c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 t="s">
        <v>46</v>
      </c>
      <c r="F84" s="53">
        <v>200</v>
      </c>
      <c r="G84" s="53">
        <v>1</v>
      </c>
      <c r="H84" s="42">
        <v>4</v>
      </c>
      <c r="I84" s="55">
        <v>14</v>
      </c>
      <c r="J84" s="53">
        <v>56</v>
      </c>
      <c r="K84" s="60">
        <v>2</v>
      </c>
      <c r="L84" s="42"/>
    </row>
    <row r="85" spans="1:12" ht="14.4">
      <c r="A85" s="23"/>
      <c r="B85" s="15"/>
      <c r="C85" s="11"/>
      <c r="D85" s="7" t="s">
        <v>23</v>
      </c>
      <c r="E85" s="51" t="s">
        <v>64</v>
      </c>
      <c r="F85" s="42">
        <v>47</v>
      </c>
      <c r="G85" s="42">
        <v>2</v>
      </c>
      <c r="H85" s="42"/>
      <c r="I85" s="42">
        <v>33</v>
      </c>
      <c r="J85" s="53">
        <v>177</v>
      </c>
      <c r="K85" s="43">
        <v>17</v>
      </c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312</v>
      </c>
      <c r="G89" s="19">
        <f t="shared" ref="G89" si="42">SUM(G82:G88)</f>
        <v>6</v>
      </c>
      <c r="H89" s="19">
        <f t="shared" ref="H89" si="43">SUM(H82:H88)</f>
        <v>8</v>
      </c>
      <c r="I89" s="19">
        <f t="shared" ref="I89" si="44">SUM(I82:I88)</f>
        <v>64</v>
      </c>
      <c r="J89" s="19">
        <f t="shared" ref="J89:L89" si="45">SUM(J82:J88)</f>
        <v>347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65</v>
      </c>
      <c r="F90" s="57">
        <v>48</v>
      </c>
      <c r="G90" s="57">
        <v>0.7</v>
      </c>
      <c r="H90" s="57">
        <v>1</v>
      </c>
      <c r="I90" s="58">
        <v>4.3</v>
      </c>
      <c r="J90" s="57">
        <v>31.7</v>
      </c>
      <c r="K90" s="59">
        <v>50</v>
      </c>
      <c r="L90" s="42"/>
    </row>
    <row r="91" spans="1:12" ht="14.4">
      <c r="A91" s="23"/>
      <c r="B91" s="15"/>
      <c r="C91" s="11"/>
      <c r="D91" s="7" t="s">
        <v>27</v>
      </c>
      <c r="E91" s="51" t="s">
        <v>66</v>
      </c>
      <c r="F91" s="53">
        <v>250</v>
      </c>
      <c r="G91" s="53">
        <v>8</v>
      </c>
      <c r="H91" s="53">
        <v>6</v>
      </c>
      <c r="I91" s="55">
        <v>8</v>
      </c>
      <c r="J91" s="53">
        <v>124</v>
      </c>
      <c r="K91" s="60">
        <v>402</v>
      </c>
      <c r="L91" s="42"/>
    </row>
    <row r="92" spans="1:12" ht="14.4">
      <c r="A92" s="23"/>
      <c r="B92" s="15"/>
      <c r="C92" s="11"/>
      <c r="D92" s="7" t="s">
        <v>28</v>
      </c>
      <c r="E92" s="51" t="s">
        <v>67</v>
      </c>
      <c r="F92" s="53">
        <v>105</v>
      </c>
      <c r="G92" s="53">
        <v>2.62</v>
      </c>
      <c r="H92" s="53">
        <v>3.23</v>
      </c>
      <c r="I92" s="55">
        <v>13.45</v>
      </c>
      <c r="J92" s="53">
        <v>87</v>
      </c>
      <c r="K92" s="60">
        <v>35</v>
      </c>
      <c r="L92" s="42"/>
    </row>
    <row r="93" spans="1:12" ht="14.4">
      <c r="A93" s="23"/>
      <c r="B93" s="15"/>
      <c r="C93" s="11"/>
      <c r="D93" s="7" t="s">
        <v>29</v>
      </c>
      <c r="E93" s="51" t="s">
        <v>51</v>
      </c>
      <c r="F93" s="53">
        <v>38</v>
      </c>
      <c r="G93" s="53">
        <v>9</v>
      </c>
      <c r="H93" s="53">
        <v>4</v>
      </c>
      <c r="I93" s="55">
        <v>4</v>
      </c>
      <c r="J93" s="53">
        <v>98</v>
      </c>
      <c r="K93" s="60">
        <v>6</v>
      </c>
      <c r="L93" s="42"/>
    </row>
    <row r="94" spans="1:12" ht="14.4">
      <c r="A94" s="23"/>
      <c r="B94" s="15"/>
      <c r="C94" s="11"/>
      <c r="D94" s="7" t="s">
        <v>30</v>
      </c>
      <c r="E94" s="51" t="s">
        <v>44</v>
      </c>
      <c r="F94" s="53">
        <v>200</v>
      </c>
      <c r="G94" s="53">
        <v>0.4</v>
      </c>
      <c r="H94" s="53"/>
      <c r="I94" s="55">
        <v>31</v>
      </c>
      <c r="J94" s="53">
        <v>128</v>
      </c>
      <c r="K94" s="60">
        <v>18</v>
      </c>
      <c r="L94" s="42"/>
    </row>
    <row r="95" spans="1:12" ht="14.4">
      <c r="A95" s="23"/>
      <c r="B95" s="15"/>
      <c r="C95" s="11"/>
      <c r="D95" s="7" t="s">
        <v>31</v>
      </c>
      <c r="E95" s="51" t="s">
        <v>42</v>
      </c>
      <c r="F95" s="53">
        <v>51</v>
      </c>
      <c r="G95" s="53">
        <v>6.9</v>
      </c>
      <c r="H95" s="53">
        <v>1.05</v>
      </c>
      <c r="I95" s="55">
        <v>42.5</v>
      </c>
      <c r="J95" s="53">
        <v>362.3</v>
      </c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692</v>
      </c>
      <c r="G99" s="19">
        <f t="shared" ref="G99" si="46">SUM(G90:G98)</f>
        <v>27.619999999999997</v>
      </c>
      <c r="H99" s="19">
        <f t="shared" ref="H99" si="47">SUM(H90:H98)</f>
        <v>15.280000000000001</v>
      </c>
      <c r="I99" s="19">
        <f t="shared" ref="I99" si="48">SUM(I90:I98)</f>
        <v>103.25</v>
      </c>
      <c r="J99" s="19">
        <f t="shared" ref="J99:L99" si="49">SUM(J90:J98)</f>
        <v>831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1004</v>
      </c>
      <c r="G100" s="32">
        <f t="shared" ref="G100" si="50">G89+G99</f>
        <v>33.619999999999997</v>
      </c>
      <c r="H100" s="32">
        <f t="shared" ref="H100" si="51">H89+H99</f>
        <v>23.28</v>
      </c>
      <c r="I100" s="32">
        <f t="shared" ref="I100" si="52">I89+I99</f>
        <v>167.25</v>
      </c>
      <c r="J100" s="32">
        <f t="shared" ref="J100:L100" si="53">J89+J99</f>
        <v>1178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 t="s">
        <v>68</v>
      </c>
      <c r="F101" s="52">
        <v>180</v>
      </c>
      <c r="G101" s="52">
        <v>6</v>
      </c>
      <c r="H101" s="52">
        <v>7</v>
      </c>
      <c r="I101" s="54">
        <v>31</v>
      </c>
      <c r="J101" s="52">
        <v>211</v>
      </c>
      <c r="K101" s="61">
        <v>134</v>
      </c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 t="s">
        <v>69</v>
      </c>
      <c r="F103" s="53">
        <v>200</v>
      </c>
      <c r="G103" s="53">
        <v>1</v>
      </c>
      <c r="H103" s="53"/>
      <c r="I103" s="55">
        <v>15</v>
      </c>
      <c r="J103" s="53">
        <v>60</v>
      </c>
      <c r="K103" s="60">
        <v>3</v>
      </c>
      <c r="L103" s="42"/>
    </row>
    <row r="104" spans="1:12" ht="14.4">
      <c r="A104" s="23"/>
      <c r="B104" s="15"/>
      <c r="C104" s="11"/>
      <c r="D104" s="7" t="s">
        <v>23</v>
      </c>
      <c r="E104" s="51" t="s">
        <v>54</v>
      </c>
      <c r="F104" s="53">
        <v>55</v>
      </c>
      <c r="G104" s="53">
        <v>7</v>
      </c>
      <c r="H104" s="53">
        <v>10</v>
      </c>
      <c r="I104" s="55">
        <v>10</v>
      </c>
      <c r="J104" s="42">
        <v>152</v>
      </c>
      <c r="K104" s="43">
        <v>16</v>
      </c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435</v>
      </c>
      <c r="G108" s="19">
        <f t="shared" ref="G108:J108" si="54">SUM(G101:G107)</f>
        <v>14</v>
      </c>
      <c r="H108" s="19">
        <f t="shared" si="54"/>
        <v>17</v>
      </c>
      <c r="I108" s="19">
        <f t="shared" si="54"/>
        <v>56</v>
      </c>
      <c r="J108" s="19">
        <f t="shared" si="54"/>
        <v>423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70</v>
      </c>
      <c r="F109" s="57">
        <v>50</v>
      </c>
      <c r="G109" s="57">
        <v>0.7</v>
      </c>
      <c r="H109" s="57">
        <v>1</v>
      </c>
      <c r="I109" s="58">
        <v>4.3</v>
      </c>
      <c r="J109" s="57">
        <v>31.7</v>
      </c>
      <c r="K109" s="59">
        <v>73</v>
      </c>
      <c r="L109" s="42"/>
    </row>
    <row r="110" spans="1:12" ht="14.4">
      <c r="A110" s="23"/>
      <c r="B110" s="15"/>
      <c r="C110" s="11"/>
      <c r="D110" s="7" t="s">
        <v>27</v>
      </c>
      <c r="E110" s="51" t="s">
        <v>43</v>
      </c>
      <c r="F110" s="53">
        <v>250</v>
      </c>
      <c r="G110" s="53">
        <v>8</v>
      </c>
      <c r="H110" s="53">
        <v>6</v>
      </c>
      <c r="I110" s="55">
        <v>8</v>
      </c>
      <c r="J110" s="53">
        <v>124</v>
      </c>
      <c r="K110" s="60">
        <v>402</v>
      </c>
      <c r="L110" s="42"/>
    </row>
    <row r="111" spans="1:12" ht="14.4">
      <c r="A111" s="23"/>
      <c r="B111" s="15"/>
      <c r="C111" s="11"/>
      <c r="D111" s="7" t="s">
        <v>28</v>
      </c>
      <c r="E111" s="51" t="s">
        <v>71</v>
      </c>
      <c r="F111" s="53">
        <v>150</v>
      </c>
      <c r="G111" s="53">
        <v>2.62</v>
      </c>
      <c r="H111" s="53">
        <v>3.23</v>
      </c>
      <c r="I111" s="55">
        <v>13.45</v>
      </c>
      <c r="J111" s="53">
        <v>87</v>
      </c>
      <c r="K111" s="60">
        <v>20</v>
      </c>
      <c r="L111" s="42"/>
    </row>
    <row r="112" spans="1:12" ht="14.4">
      <c r="A112" s="23"/>
      <c r="B112" s="15"/>
      <c r="C112" s="11"/>
      <c r="D112" s="7" t="s">
        <v>29</v>
      </c>
      <c r="E112" s="51" t="s">
        <v>72</v>
      </c>
      <c r="F112" s="53">
        <v>50</v>
      </c>
      <c r="G112" s="53">
        <v>9</v>
      </c>
      <c r="H112" s="53">
        <v>4</v>
      </c>
      <c r="I112" s="55">
        <v>4</v>
      </c>
      <c r="J112" s="53">
        <v>98</v>
      </c>
      <c r="K112" s="60">
        <v>6</v>
      </c>
      <c r="L112" s="42"/>
    </row>
    <row r="113" spans="1:12" ht="14.4">
      <c r="A113" s="23"/>
      <c r="B113" s="15"/>
      <c r="C113" s="11"/>
      <c r="D113" s="7" t="s">
        <v>30</v>
      </c>
      <c r="E113" s="51" t="s">
        <v>44</v>
      </c>
      <c r="F113" s="53">
        <v>200</v>
      </c>
      <c r="G113" s="53">
        <v>0.4</v>
      </c>
      <c r="H113" s="53"/>
      <c r="I113" s="55">
        <v>31</v>
      </c>
      <c r="J113" s="53">
        <v>128</v>
      </c>
      <c r="K113" s="60">
        <v>18</v>
      </c>
      <c r="L113" s="42"/>
    </row>
    <row r="114" spans="1:12" ht="14.4">
      <c r="A114" s="23"/>
      <c r="B114" s="15"/>
      <c r="C114" s="11"/>
      <c r="D114" s="7" t="s">
        <v>31</v>
      </c>
      <c r="E114" s="51" t="s">
        <v>42</v>
      </c>
      <c r="F114" s="53">
        <v>50</v>
      </c>
      <c r="G114" s="53">
        <v>6.9</v>
      </c>
      <c r="H114" s="53">
        <v>1.05</v>
      </c>
      <c r="I114" s="55">
        <v>42.5</v>
      </c>
      <c r="J114" s="53">
        <v>362.3</v>
      </c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27.619999999999997</v>
      </c>
      <c r="H118" s="19">
        <f t="shared" si="56"/>
        <v>15.280000000000001</v>
      </c>
      <c r="I118" s="19">
        <f t="shared" si="56"/>
        <v>103.25</v>
      </c>
      <c r="J118" s="19">
        <f t="shared" si="56"/>
        <v>831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1185</v>
      </c>
      <c r="G119" s="32">
        <f t="shared" ref="G119" si="58">G108+G118</f>
        <v>41.62</v>
      </c>
      <c r="H119" s="32">
        <f t="shared" ref="H119" si="59">H108+H118</f>
        <v>32.28</v>
      </c>
      <c r="I119" s="32">
        <f t="shared" ref="I119" si="60">I108+I118</f>
        <v>159.25</v>
      </c>
      <c r="J119" s="32">
        <f t="shared" ref="J119:L119" si="61">J108+J118</f>
        <v>1254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 t="s">
        <v>73</v>
      </c>
      <c r="F120" s="52">
        <v>180</v>
      </c>
      <c r="G120" s="52">
        <v>6</v>
      </c>
      <c r="H120" s="52">
        <v>6</v>
      </c>
      <c r="I120" s="54">
        <v>41</v>
      </c>
      <c r="J120" s="52">
        <v>250</v>
      </c>
      <c r="K120" s="40">
        <v>22</v>
      </c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 t="s">
        <v>41</v>
      </c>
      <c r="F122" s="53">
        <v>200</v>
      </c>
      <c r="G122" s="53">
        <v>4</v>
      </c>
      <c r="H122" s="53">
        <v>3</v>
      </c>
      <c r="I122" s="55">
        <v>37</v>
      </c>
      <c r="J122" s="53">
        <v>151</v>
      </c>
      <c r="K122" s="43">
        <v>36</v>
      </c>
      <c r="L122" s="42"/>
    </row>
    <row r="123" spans="1:12" ht="14.4">
      <c r="A123" s="14"/>
      <c r="B123" s="15"/>
      <c r="C123" s="11"/>
      <c r="D123" s="7" t="s">
        <v>23</v>
      </c>
      <c r="E123" s="51" t="s">
        <v>74</v>
      </c>
      <c r="F123" s="53">
        <v>53</v>
      </c>
      <c r="G123" s="53">
        <v>6</v>
      </c>
      <c r="H123" s="42">
        <v>5</v>
      </c>
      <c r="I123" s="55">
        <v>76</v>
      </c>
      <c r="J123" s="42">
        <v>350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433</v>
      </c>
      <c r="G127" s="19">
        <f t="shared" ref="G127:J127" si="62">SUM(G120:G126)</f>
        <v>16</v>
      </c>
      <c r="H127" s="19">
        <f t="shared" si="62"/>
        <v>14</v>
      </c>
      <c r="I127" s="19">
        <f t="shared" si="62"/>
        <v>154</v>
      </c>
      <c r="J127" s="19">
        <f t="shared" si="62"/>
        <v>751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75</v>
      </c>
      <c r="F128" s="57">
        <v>50</v>
      </c>
      <c r="G128" s="57">
        <v>0.7</v>
      </c>
      <c r="H128" s="57">
        <v>1</v>
      </c>
      <c r="I128" s="58">
        <v>4.3</v>
      </c>
      <c r="J128" s="57">
        <v>31.7</v>
      </c>
      <c r="K128" s="59">
        <v>73</v>
      </c>
      <c r="L128" s="42"/>
    </row>
    <row r="129" spans="1:12" ht="14.4">
      <c r="A129" s="14"/>
      <c r="B129" s="15"/>
      <c r="C129" s="11"/>
      <c r="D129" s="7" t="s">
        <v>27</v>
      </c>
      <c r="E129" s="51" t="s">
        <v>76</v>
      </c>
      <c r="F129" s="53">
        <v>250</v>
      </c>
      <c r="G129" s="53">
        <v>2.6</v>
      </c>
      <c r="H129" s="53">
        <v>5.6</v>
      </c>
      <c r="I129" s="55">
        <v>13</v>
      </c>
      <c r="J129" s="53">
        <v>114</v>
      </c>
      <c r="K129" s="60">
        <v>402</v>
      </c>
      <c r="L129" s="42"/>
    </row>
    <row r="130" spans="1:12" ht="14.4">
      <c r="A130" s="14"/>
      <c r="B130" s="15"/>
      <c r="C130" s="11"/>
      <c r="D130" s="7" t="s">
        <v>28</v>
      </c>
      <c r="E130" s="51" t="s">
        <v>77</v>
      </c>
      <c r="F130" s="53">
        <v>150</v>
      </c>
      <c r="G130" s="53">
        <v>12</v>
      </c>
      <c r="H130" s="53">
        <v>6</v>
      </c>
      <c r="I130" s="55">
        <v>27</v>
      </c>
      <c r="J130" s="53">
        <v>283</v>
      </c>
      <c r="K130" s="60">
        <v>20</v>
      </c>
      <c r="L130" s="42"/>
    </row>
    <row r="131" spans="1:12" ht="14.4">
      <c r="A131" s="14"/>
      <c r="B131" s="15"/>
      <c r="C131" s="11"/>
      <c r="D131" s="7" t="s">
        <v>29</v>
      </c>
      <c r="E131" s="51" t="s">
        <v>78</v>
      </c>
      <c r="F131" s="53">
        <v>100</v>
      </c>
      <c r="G131" s="53">
        <v>1</v>
      </c>
      <c r="H131" s="53">
        <v>1</v>
      </c>
      <c r="I131" s="55">
        <v>10</v>
      </c>
      <c r="J131" s="53">
        <v>47</v>
      </c>
      <c r="K131" s="60">
        <v>6</v>
      </c>
      <c r="L131" s="42"/>
    </row>
    <row r="132" spans="1:12" ht="14.4">
      <c r="A132" s="14"/>
      <c r="B132" s="15"/>
      <c r="C132" s="11"/>
      <c r="D132" s="7" t="s">
        <v>30</v>
      </c>
      <c r="E132" s="51" t="s">
        <v>44</v>
      </c>
      <c r="F132" s="53">
        <v>200</v>
      </c>
      <c r="G132" s="53">
        <v>0.4</v>
      </c>
      <c r="H132" s="53"/>
      <c r="I132" s="55">
        <v>31</v>
      </c>
      <c r="J132" s="53">
        <v>128</v>
      </c>
      <c r="K132" s="60">
        <v>18</v>
      </c>
      <c r="L132" s="42"/>
    </row>
    <row r="133" spans="1:12" ht="14.4">
      <c r="A133" s="14"/>
      <c r="B133" s="15"/>
      <c r="C133" s="11"/>
      <c r="D133" s="7" t="s">
        <v>31</v>
      </c>
      <c r="E133" s="51" t="s">
        <v>42</v>
      </c>
      <c r="F133" s="53">
        <v>50</v>
      </c>
      <c r="G133" s="53">
        <v>6.9</v>
      </c>
      <c r="H133" s="53">
        <v>1.05</v>
      </c>
      <c r="I133" s="55">
        <v>42.5</v>
      </c>
      <c r="J133" s="53">
        <v>362.3</v>
      </c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23.6</v>
      </c>
      <c r="H137" s="19">
        <f t="shared" si="64"/>
        <v>14.65</v>
      </c>
      <c r="I137" s="19">
        <f t="shared" si="64"/>
        <v>127.8</v>
      </c>
      <c r="J137" s="19">
        <f t="shared" si="64"/>
        <v>966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1233</v>
      </c>
      <c r="G138" s="32">
        <f t="shared" ref="G138" si="66">G127+G137</f>
        <v>39.6</v>
      </c>
      <c r="H138" s="32">
        <f t="shared" ref="H138" si="67">H127+H137</f>
        <v>28.65</v>
      </c>
      <c r="I138" s="32">
        <f t="shared" ref="I138" si="68">I127+I137</f>
        <v>281.8</v>
      </c>
      <c r="J138" s="32">
        <f t="shared" ref="J138:L138" si="69">J127+J137</f>
        <v>1717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79</v>
      </c>
      <c r="F139" s="52">
        <v>180</v>
      </c>
      <c r="G139" s="52">
        <v>7.5</v>
      </c>
      <c r="H139" s="52">
        <v>7</v>
      </c>
      <c r="I139" s="54">
        <v>40</v>
      </c>
      <c r="J139" s="52">
        <v>250</v>
      </c>
      <c r="K139" s="40">
        <v>22</v>
      </c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 t="s">
        <v>41</v>
      </c>
      <c r="F141" s="53">
        <v>200</v>
      </c>
      <c r="G141" s="53">
        <v>4</v>
      </c>
      <c r="H141" s="53">
        <v>4</v>
      </c>
      <c r="I141" s="55">
        <v>27</v>
      </c>
      <c r="J141" s="53">
        <v>150</v>
      </c>
      <c r="K141" s="43">
        <v>36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80</v>
      </c>
      <c r="F142" s="42">
        <v>50</v>
      </c>
      <c r="G142" s="53">
        <v>4</v>
      </c>
      <c r="H142" s="53">
        <v>1</v>
      </c>
      <c r="I142" s="55">
        <v>25</v>
      </c>
      <c r="J142" s="53">
        <v>183</v>
      </c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15.5</v>
      </c>
      <c r="H146" s="19">
        <f t="shared" si="70"/>
        <v>12</v>
      </c>
      <c r="I146" s="19">
        <f t="shared" si="70"/>
        <v>92</v>
      </c>
      <c r="J146" s="19">
        <f t="shared" si="70"/>
        <v>583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65</v>
      </c>
      <c r="F147" s="57">
        <v>50</v>
      </c>
      <c r="G147" s="57">
        <v>0.7</v>
      </c>
      <c r="H147" s="57">
        <v>1.3</v>
      </c>
      <c r="I147" s="58">
        <v>4.3</v>
      </c>
      <c r="J147" s="57">
        <v>31.7</v>
      </c>
      <c r="K147" s="59">
        <v>50</v>
      </c>
      <c r="L147" s="42"/>
    </row>
    <row r="148" spans="1:12" ht="14.4">
      <c r="A148" s="23"/>
      <c r="B148" s="15"/>
      <c r="C148" s="11"/>
      <c r="D148" s="7" t="s">
        <v>27</v>
      </c>
      <c r="E148" s="51" t="s">
        <v>43</v>
      </c>
      <c r="F148" s="53">
        <v>250</v>
      </c>
      <c r="G148" s="53">
        <v>5.0999999999999996</v>
      </c>
      <c r="H148" s="53">
        <v>5.4</v>
      </c>
      <c r="I148" s="55">
        <v>23</v>
      </c>
      <c r="J148" s="53">
        <v>161.6</v>
      </c>
      <c r="K148" s="60">
        <v>9</v>
      </c>
      <c r="L148" s="42"/>
    </row>
    <row r="149" spans="1:12" ht="14.4">
      <c r="A149" s="23"/>
      <c r="B149" s="15"/>
      <c r="C149" s="11"/>
      <c r="D149" s="7" t="s">
        <v>28</v>
      </c>
      <c r="E149" s="51" t="s">
        <v>58</v>
      </c>
      <c r="F149" s="53">
        <v>150</v>
      </c>
      <c r="G149" s="53">
        <v>8.4</v>
      </c>
      <c r="H149" s="53">
        <v>12.2</v>
      </c>
      <c r="I149" s="55">
        <v>12</v>
      </c>
      <c r="J149" s="53">
        <v>193</v>
      </c>
      <c r="K149" s="60">
        <v>20</v>
      </c>
      <c r="L149" s="42"/>
    </row>
    <row r="150" spans="1:12" ht="14.4">
      <c r="A150" s="23"/>
      <c r="B150" s="15"/>
      <c r="C150" s="11"/>
      <c r="D150" s="7" t="s">
        <v>29</v>
      </c>
      <c r="E150" s="51" t="s">
        <v>81</v>
      </c>
      <c r="F150" s="53">
        <v>80</v>
      </c>
      <c r="G150" s="53">
        <v>5.4</v>
      </c>
      <c r="H150" s="53">
        <v>4.8</v>
      </c>
      <c r="I150" s="55">
        <v>26</v>
      </c>
      <c r="J150" s="53">
        <v>159</v>
      </c>
      <c r="K150" s="60">
        <v>6</v>
      </c>
      <c r="L150" s="42"/>
    </row>
    <row r="151" spans="1:12" ht="14.4">
      <c r="A151" s="23"/>
      <c r="B151" s="15"/>
      <c r="C151" s="11"/>
      <c r="D151" s="7" t="s">
        <v>30</v>
      </c>
      <c r="E151" s="51" t="s">
        <v>44</v>
      </c>
      <c r="F151" s="53">
        <v>200</v>
      </c>
      <c r="G151" s="53">
        <v>0.4</v>
      </c>
      <c r="H151" s="53"/>
      <c r="I151" s="55">
        <v>31</v>
      </c>
      <c r="J151" s="53">
        <v>128</v>
      </c>
      <c r="K151" s="60">
        <v>18</v>
      </c>
      <c r="L151" s="42"/>
    </row>
    <row r="152" spans="1:12" ht="14.4">
      <c r="A152" s="23"/>
      <c r="B152" s="15"/>
      <c r="C152" s="11"/>
      <c r="D152" s="7" t="s">
        <v>31</v>
      </c>
      <c r="E152" s="51" t="s">
        <v>42</v>
      </c>
      <c r="F152" s="53">
        <v>50</v>
      </c>
      <c r="G152" s="53">
        <v>6.9</v>
      </c>
      <c r="H152" s="53">
        <v>1.05</v>
      </c>
      <c r="I152" s="55">
        <v>42.5</v>
      </c>
      <c r="J152" s="53">
        <v>362.3</v>
      </c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</v>
      </c>
      <c r="H156" s="19">
        <f t="shared" si="72"/>
        <v>24.75</v>
      </c>
      <c r="I156" s="19">
        <f t="shared" si="72"/>
        <v>138.80000000000001</v>
      </c>
      <c r="J156" s="19">
        <f t="shared" si="72"/>
        <v>1035.5999999999999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1210</v>
      </c>
      <c r="G157" s="32">
        <f t="shared" ref="G157" si="74">G146+G156</f>
        <v>42.4</v>
      </c>
      <c r="H157" s="32">
        <f t="shared" ref="H157" si="75">H146+H156</f>
        <v>36.75</v>
      </c>
      <c r="I157" s="32">
        <f t="shared" ref="I157" si="76">I146+I156</f>
        <v>230.8</v>
      </c>
      <c r="J157" s="32">
        <f t="shared" ref="J157:L157" si="77">J146+J156</f>
        <v>1618.6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82</v>
      </c>
      <c r="F158" s="52">
        <v>180</v>
      </c>
      <c r="G158" s="52">
        <v>7</v>
      </c>
      <c r="H158" s="39">
        <v>9</v>
      </c>
      <c r="I158" s="54">
        <v>26</v>
      </c>
      <c r="J158" s="52">
        <v>208</v>
      </c>
      <c r="K158" s="61">
        <v>31</v>
      </c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 t="s">
        <v>83</v>
      </c>
      <c r="F160" s="53">
        <v>200</v>
      </c>
      <c r="G160" s="53">
        <v>1</v>
      </c>
      <c r="H160" s="42">
        <v>5</v>
      </c>
      <c r="I160" s="55">
        <v>14</v>
      </c>
      <c r="J160" s="53">
        <v>56</v>
      </c>
      <c r="K160" s="60">
        <v>2</v>
      </c>
      <c r="L160" s="42"/>
    </row>
    <row r="161" spans="1:12" ht="14.4">
      <c r="A161" s="23"/>
      <c r="B161" s="15"/>
      <c r="C161" s="11"/>
      <c r="D161" s="7" t="s">
        <v>23</v>
      </c>
      <c r="E161" s="51" t="s">
        <v>84</v>
      </c>
      <c r="F161" s="53">
        <v>21</v>
      </c>
      <c r="G161" s="53">
        <v>2</v>
      </c>
      <c r="H161" s="42"/>
      <c r="I161" s="55">
        <v>33</v>
      </c>
      <c r="J161" s="53">
        <v>177</v>
      </c>
      <c r="K161" s="43">
        <v>17</v>
      </c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401</v>
      </c>
      <c r="G165" s="19">
        <f t="shared" ref="G165:J165" si="78">SUM(G158:G164)</f>
        <v>10</v>
      </c>
      <c r="H165" s="19">
        <f t="shared" si="78"/>
        <v>14</v>
      </c>
      <c r="I165" s="19">
        <f t="shared" si="78"/>
        <v>73</v>
      </c>
      <c r="J165" s="19">
        <f t="shared" si="78"/>
        <v>441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70</v>
      </c>
      <c r="F166" s="57">
        <v>50</v>
      </c>
      <c r="G166" s="57">
        <v>1</v>
      </c>
      <c r="H166" s="57">
        <v>0.1</v>
      </c>
      <c r="I166" s="58">
        <v>2.2999999999999998</v>
      </c>
      <c r="J166" s="57">
        <v>11.5</v>
      </c>
      <c r="K166" s="59">
        <v>73</v>
      </c>
      <c r="L166" s="42"/>
    </row>
    <row r="167" spans="1:12" ht="14.4">
      <c r="A167" s="23"/>
      <c r="B167" s="15"/>
      <c r="C167" s="11"/>
      <c r="D167" s="7" t="s">
        <v>27</v>
      </c>
      <c r="E167" s="51" t="s">
        <v>85</v>
      </c>
      <c r="F167" s="53">
        <v>250</v>
      </c>
      <c r="G167" s="53">
        <v>6.62</v>
      </c>
      <c r="H167" s="53">
        <v>8.31</v>
      </c>
      <c r="I167" s="55">
        <v>21.28</v>
      </c>
      <c r="J167" s="53">
        <v>184</v>
      </c>
      <c r="K167" s="60">
        <v>30</v>
      </c>
      <c r="L167" s="42"/>
    </row>
    <row r="168" spans="1:12" ht="14.4">
      <c r="A168" s="23"/>
      <c r="B168" s="15"/>
      <c r="C168" s="11"/>
      <c r="D168" s="7" t="s">
        <v>28</v>
      </c>
      <c r="E168" s="51" t="s">
        <v>86</v>
      </c>
      <c r="F168" s="53">
        <v>100</v>
      </c>
      <c r="G168" s="53">
        <v>2.09</v>
      </c>
      <c r="H168" s="53">
        <v>4.6900000000000004</v>
      </c>
      <c r="I168" s="55">
        <v>18.14</v>
      </c>
      <c r="J168" s="53">
        <v>121.64</v>
      </c>
      <c r="K168" s="60">
        <v>7</v>
      </c>
      <c r="L168" s="42"/>
    </row>
    <row r="169" spans="1:12" ht="14.4">
      <c r="A169" s="23"/>
      <c r="B169" s="15"/>
      <c r="C169" s="11"/>
      <c r="D169" s="7" t="s">
        <v>29</v>
      </c>
      <c r="E169" s="51" t="s">
        <v>87</v>
      </c>
      <c r="F169" s="53">
        <v>76</v>
      </c>
      <c r="G169" s="53">
        <v>10</v>
      </c>
      <c r="H169" s="53">
        <v>11</v>
      </c>
      <c r="I169" s="55">
        <v>5.74</v>
      </c>
      <c r="J169" s="53">
        <v>176</v>
      </c>
      <c r="K169" s="60">
        <v>34</v>
      </c>
      <c r="L169" s="42"/>
    </row>
    <row r="170" spans="1:12" ht="14.4">
      <c r="A170" s="23"/>
      <c r="B170" s="15"/>
      <c r="C170" s="11"/>
      <c r="D170" s="7" t="s">
        <v>30</v>
      </c>
      <c r="E170" s="51" t="s">
        <v>88</v>
      </c>
      <c r="F170" s="53">
        <v>200</v>
      </c>
      <c r="G170" s="53">
        <v>0.4</v>
      </c>
      <c r="H170" s="53"/>
      <c r="I170" s="55">
        <v>31</v>
      </c>
      <c r="J170" s="53">
        <v>128</v>
      </c>
      <c r="K170" s="60">
        <v>18</v>
      </c>
      <c r="L170" s="42"/>
    </row>
    <row r="171" spans="1:12" ht="14.4">
      <c r="A171" s="23"/>
      <c r="B171" s="15"/>
      <c r="C171" s="11"/>
      <c r="D171" s="7" t="s">
        <v>31</v>
      </c>
      <c r="E171" s="51" t="s">
        <v>42</v>
      </c>
      <c r="F171" s="53">
        <v>53</v>
      </c>
      <c r="G171" s="53">
        <v>6.9</v>
      </c>
      <c r="H171" s="53">
        <v>1.05</v>
      </c>
      <c r="I171" s="55">
        <v>42.5</v>
      </c>
      <c r="J171" s="53">
        <v>362.3</v>
      </c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729</v>
      </c>
      <c r="G175" s="19">
        <f t="shared" ref="G175:J175" si="80">SUM(G166:G174)</f>
        <v>27.009999999999998</v>
      </c>
      <c r="H175" s="19">
        <f t="shared" si="80"/>
        <v>25.150000000000002</v>
      </c>
      <c r="I175" s="19">
        <f t="shared" si="80"/>
        <v>120.96000000000001</v>
      </c>
      <c r="J175" s="19">
        <f t="shared" si="80"/>
        <v>983.44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1130</v>
      </c>
      <c r="G176" s="32">
        <f t="shared" ref="G176" si="82">G165+G175</f>
        <v>37.01</v>
      </c>
      <c r="H176" s="32">
        <f t="shared" ref="H176" si="83">H165+H175</f>
        <v>39.150000000000006</v>
      </c>
      <c r="I176" s="32">
        <f t="shared" ref="I176" si="84">I165+I175</f>
        <v>193.96</v>
      </c>
      <c r="J176" s="32">
        <f t="shared" ref="J176:L176" si="85">J165+J175</f>
        <v>1424.44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89</v>
      </c>
      <c r="F177" s="52">
        <v>200</v>
      </c>
      <c r="G177" s="52">
        <v>7</v>
      </c>
      <c r="H177" s="39">
        <v>8</v>
      </c>
      <c r="I177" s="54">
        <v>35</v>
      </c>
      <c r="J177" s="52">
        <v>228</v>
      </c>
      <c r="K177" s="61">
        <v>185</v>
      </c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 t="s">
        <v>46</v>
      </c>
      <c r="F179" s="53">
        <v>200</v>
      </c>
      <c r="G179" s="53">
        <v>1</v>
      </c>
      <c r="H179" s="42"/>
      <c r="I179" s="55">
        <v>14</v>
      </c>
      <c r="J179" s="53">
        <v>56</v>
      </c>
      <c r="K179" s="60">
        <v>2</v>
      </c>
      <c r="L179" s="42"/>
    </row>
    <row r="180" spans="1:12" ht="14.4">
      <c r="A180" s="23"/>
      <c r="B180" s="15"/>
      <c r="C180" s="11"/>
      <c r="D180" s="7" t="s">
        <v>23</v>
      </c>
      <c r="E180" s="51" t="s">
        <v>54</v>
      </c>
      <c r="F180" s="53">
        <v>47</v>
      </c>
      <c r="G180" s="42">
        <v>7</v>
      </c>
      <c r="H180" s="42">
        <v>10</v>
      </c>
      <c r="I180" s="42">
        <v>11</v>
      </c>
      <c r="J180" s="53">
        <v>152</v>
      </c>
      <c r="K180" s="60">
        <v>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60</v>
      </c>
      <c r="J184" s="19">
        <f t="shared" si="86"/>
        <v>436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59</v>
      </c>
      <c r="F185" s="57">
        <v>45</v>
      </c>
      <c r="G185" s="57">
        <v>1.1200000000000001</v>
      </c>
      <c r="H185" s="57">
        <v>3.75</v>
      </c>
      <c r="I185" s="58">
        <v>6.22</v>
      </c>
      <c r="J185" s="57">
        <v>66.42</v>
      </c>
      <c r="K185" s="59">
        <v>246</v>
      </c>
      <c r="L185" s="42"/>
    </row>
    <row r="186" spans="1:12" ht="14.4">
      <c r="A186" s="23"/>
      <c r="B186" s="15"/>
      <c r="C186" s="11"/>
      <c r="D186" s="7" t="s">
        <v>27</v>
      </c>
      <c r="E186" s="51" t="s">
        <v>49</v>
      </c>
      <c r="F186" s="53">
        <v>250</v>
      </c>
      <c r="G186" s="53">
        <v>2.1</v>
      </c>
      <c r="H186" s="53">
        <v>5</v>
      </c>
      <c r="I186" s="55">
        <v>19</v>
      </c>
      <c r="J186" s="53">
        <v>132</v>
      </c>
      <c r="K186" s="60">
        <v>15</v>
      </c>
      <c r="L186" s="42"/>
    </row>
    <row r="187" spans="1:12" ht="14.4">
      <c r="A187" s="23"/>
      <c r="B187" s="15"/>
      <c r="C187" s="11"/>
      <c r="D187" s="7" t="s">
        <v>28</v>
      </c>
      <c r="E187" s="51" t="s">
        <v>90</v>
      </c>
      <c r="F187" s="53">
        <v>150</v>
      </c>
      <c r="G187" s="53">
        <v>2.09</v>
      </c>
      <c r="H187" s="53">
        <v>4.6900000000000004</v>
      </c>
      <c r="I187" s="55">
        <v>18</v>
      </c>
      <c r="J187" s="53">
        <v>203.6</v>
      </c>
      <c r="K187" s="60">
        <v>7</v>
      </c>
      <c r="L187" s="42"/>
    </row>
    <row r="188" spans="1:12" ht="14.4">
      <c r="A188" s="23"/>
      <c r="B188" s="15"/>
      <c r="C188" s="11"/>
      <c r="D188" s="7" t="s">
        <v>29</v>
      </c>
      <c r="E188" s="51" t="s">
        <v>72</v>
      </c>
      <c r="F188" s="53">
        <v>30</v>
      </c>
      <c r="G188" s="53">
        <v>9</v>
      </c>
      <c r="H188" s="53">
        <v>13.5</v>
      </c>
      <c r="I188" s="55"/>
      <c r="J188" s="53">
        <v>157</v>
      </c>
      <c r="K188" s="60">
        <v>33</v>
      </c>
      <c r="L188" s="42"/>
    </row>
    <row r="189" spans="1:12" ht="14.4">
      <c r="A189" s="23"/>
      <c r="B189" s="15"/>
      <c r="C189" s="11"/>
      <c r="D189" s="7" t="s">
        <v>30</v>
      </c>
      <c r="E189" s="51" t="s">
        <v>88</v>
      </c>
      <c r="F189" s="53">
        <v>200</v>
      </c>
      <c r="G189" s="53">
        <v>0.4</v>
      </c>
      <c r="H189" s="53"/>
      <c r="I189" s="55">
        <v>31</v>
      </c>
      <c r="J189" s="53">
        <v>128</v>
      </c>
      <c r="K189" s="60">
        <v>18</v>
      </c>
      <c r="L189" s="42"/>
    </row>
    <row r="190" spans="1:12" ht="14.4">
      <c r="A190" s="23"/>
      <c r="B190" s="15"/>
      <c r="C190" s="11"/>
      <c r="D190" s="7" t="s">
        <v>31</v>
      </c>
      <c r="E190" s="51" t="s">
        <v>42</v>
      </c>
      <c r="F190" s="53">
        <v>54</v>
      </c>
      <c r="G190" s="53">
        <v>6.9</v>
      </c>
      <c r="H190" s="53">
        <v>1.05</v>
      </c>
      <c r="I190" s="55">
        <v>42.5</v>
      </c>
      <c r="J190" s="53">
        <v>362.3</v>
      </c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729</v>
      </c>
      <c r="G194" s="19">
        <f t="shared" ref="G194:J194" si="88">SUM(G185:G193)</f>
        <v>21.61</v>
      </c>
      <c r="H194" s="19">
        <f t="shared" si="88"/>
        <v>27.990000000000002</v>
      </c>
      <c r="I194" s="19">
        <f t="shared" si="88"/>
        <v>116.72</v>
      </c>
      <c r="J194" s="19">
        <f t="shared" si="88"/>
        <v>1049.32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1176</v>
      </c>
      <c r="G195" s="32">
        <f t="shared" ref="G195" si="90">G184+G194</f>
        <v>36.61</v>
      </c>
      <c r="H195" s="32">
        <f t="shared" ref="H195" si="91">H184+H194</f>
        <v>45.99</v>
      </c>
      <c r="I195" s="32">
        <f t="shared" ref="I195" si="92">I184+I194</f>
        <v>176.72</v>
      </c>
      <c r="J195" s="32">
        <f t="shared" ref="J195:L195" si="93">J184+J194</f>
        <v>1485.32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1152.460888888889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37.68555555555556</v>
      </c>
      <c r="H196" s="34">
        <f t="shared" si="94"/>
        <v>34.426666666666669</v>
      </c>
      <c r="I196" s="34">
        <f t="shared" si="94"/>
        <v>200.95</v>
      </c>
      <c r="J196" s="34">
        <f t="shared" si="94"/>
        <v>1477.3422222222225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2023-11-27T10:28:51Z</dcterms:modified>
</cp:coreProperties>
</file>